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7563783E-C450-4758-A3BC-F99BB1D993F8}" xr6:coauthVersionLast="36" xr6:coauthVersionMax="36" xr10:uidLastSave="{00000000-0000-0000-0000-000000000000}"/>
  <bookViews>
    <workbookView xWindow="-105" yWindow="-105" windowWidth="15600" windowHeight="11760" tabRatio="891" xr2:uid="{00000000-000D-0000-FFFF-FFFF00000000}"/>
  </bookViews>
  <sheets>
    <sheet name="TEPLOTY" sheetId="23" r:id="rId1"/>
    <sheet name="ZAMĚSTNANCI" sheetId="41" r:id="rId2"/>
    <sheet name="Répartition" sheetId="31" state="hidden" r:id="rId3"/>
  </sheets>
  <definedNames>
    <definedName name="CA">#REF!</definedName>
    <definedName name="CENA">#REF!</definedName>
    <definedName name="DATA1">#REF!</definedName>
    <definedName name="DELKA">#REF!</definedName>
    <definedName name="JMENO">#REF!</definedName>
    <definedName name="jmeno2">#REF!</definedName>
    <definedName name="KOD_OBLAST">#REF!</definedName>
    <definedName name="KOD_OBLAST2">#REF!</definedName>
    <definedName name="KOD_TARIF">#REF!</definedName>
    <definedName name="KOD_TARIF2">#REF!</definedName>
    <definedName name="KVARTAL">#REF!</definedName>
    <definedName name="kvi">#REF!</definedName>
    <definedName name="OBLAST">#REF!</definedName>
    <definedName name="PRIJMENI">#REF!</definedName>
    <definedName name="PRIJMENI_JMENO">#REF!</definedName>
    <definedName name="prijmeni2">#REF!</definedName>
    <definedName name="Prix">#REF!</definedName>
    <definedName name="PRODUKT">#REF!</definedName>
    <definedName name="PRODUKTY">#REF!</definedName>
    <definedName name="SIRKA">#REF!</definedName>
    <definedName name="TABULKA_HODNOT">#REF!</definedName>
    <definedName name="Tabulka_Produkty">#REF!</definedName>
    <definedName name="Tabulka_slevy">#REF!</definedName>
    <definedName name="usine">#REF!</definedName>
    <definedName name="VYROBEK">#REF!</definedName>
    <definedName name="ZoneCZ">#REF!</definedName>
    <definedName name="ZoneFR">#REF!</definedName>
    <definedName name="ZoneIT">#REF!</definedName>
  </definedNames>
  <calcPr calcId="191029"/>
</workbook>
</file>

<file path=xl/calcChain.xml><?xml version="1.0" encoding="utf-8"?>
<calcChain xmlns="http://schemas.openxmlformats.org/spreadsheetml/2006/main">
  <c r="D2" i="31" l="1"/>
  <c r="E2" i="31"/>
  <c r="F2" i="31"/>
  <c r="G2" i="31"/>
  <c r="H2" i="31"/>
  <c r="I2" i="31"/>
  <c r="J2" i="31"/>
  <c r="K2" i="31"/>
  <c r="L2" i="31"/>
  <c r="M2" i="31"/>
  <c r="N2" i="31"/>
  <c r="O2" i="31"/>
  <c r="D3" i="31"/>
  <c r="E3" i="31"/>
  <c r="F3" i="31"/>
  <c r="G3" i="31"/>
  <c r="H3" i="31"/>
  <c r="I3" i="31"/>
  <c r="J3" i="31"/>
  <c r="K3" i="31"/>
  <c r="L3" i="31"/>
  <c r="M3" i="31"/>
  <c r="N3" i="31"/>
  <c r="O3" i="31"/>
  <c r="D4" i="31"/>
  <c r="E4" i="31"/>
  <c r="F4" i="31"/>
  <c r="G4" i="31"/>
  <c r="H4" i="31"/>
  <c r="I4" i="31"/>
  <c r="J4" i="31"/>
  <c r="K4" i="31"/>
  <c r="L4" i="31"/>
  <c r="M4" i="31"/>
  <c r="N4" i="31"/>
  <c r="O4" i="31"/>
  <c r="D5" i="31"/>
  <c r="E5" i="31"/>
  <c r="F5" i="31"/>
  <c r="G5" i="31"/>
  <c r="H5" i="31"/>
  <c r="I5" i="31"/>
  <c r="J5" i="31"/>
  <c r="K5" i="31"/>
  <c r="L5" i="31"/>
  <c r="M5" i="31"/>
  <c r="N5" i="31"/>
  <c r="O5" i="31"/>
</calcChain>
</file>

<file path=xl/sharedStrings.xml><?xml version="1.0" encoding="utf-8"?>
<sst xmlns="http://schemas.openxmlformats.org/spreadsheetml/2006/main" count="55" uniqueCount="55">
  <si>
    <t>Montant</t>
  </si>
  <si>
    <t>Accueil</t>
  </si>
  <si>
    <t>Début</t>
  </si>
  <si>
    <t>Fin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</si>
  <si>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</si>
  <si>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</si>
  <si>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</si>
  <si>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</si>
  <si>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</si>
  <si>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</si>
  <si>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</si>
  <si>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</si>
  <si>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</si>
  <si>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</si>
  <si>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</si>
  <si>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</si>
  <si>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Den</t>
  </si>
  <si>
    <t>Celkem</t>
  </si>
  <si>
    <t>Teploty</t>
  </si>
  <si>
    <t>Průměrná teplota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</si>
  <si>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</si>
  <si>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</si>
  <si>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</si>
  <si>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</si>
  <si>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</si>
  <si>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</si>
  <si>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</si>
  <si>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</si>
  <si>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</si>
  <si>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</si>
  <si>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</si>
  <si>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</si>
  <si>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Minimální teplota:</t>
  </si>
  <si>
    <t>Maximální teplota:</t>
  </si>
  <si>
    <t>Roční průměrná t:</t>
  </si>
  <si>
    <t>Průměr Matějů, Novák</t>
  </si>
  <si>
    <t>Celkem Novák, Holáň, Volná</t>
  </si>
  <si>
    <t>Maximum</t>
  </si>
  <si>
    <t>Minimum</t>
  </si>
  <si>
    <t>Průměr</t>
  </si>
  <si>
    <t>Oldřich Maťejů</t>
  </si>
  <si>
    <t>Ljuba Parderníková</t>
  </si>
  <si>
    <t>Jiřina Volná</t>
  </si>
  <si>
    <t>Petr Holáň</t>
  </si>
  <si>
    <t>Hana Nejezchlebová</t>
  </si>
  <si>
    <t>Josef Novák</t>
  </si>
  <si>
    <t>Podíl prémií na základním platě</t>
  </si>
  <si>
    <t>Plat s prémiemi</t>
  </si>
  <si>
    <t>prémie</t>
  </si>
  <si>
    <t>Základní plat</t>
  </si>
  <si>
    <t>Odměna za hodinu práce</t>
  </si>
  <si>
    <t>Odpracované hodiny</t>
  </si>
  <si>
    <t>Jméno a příjmení</t>
  </si>
  <si>
    <t>2) V buňkách, kde je to vhodné nadefinujte měnový formát</t>
  </si>
  <si>
    <t>Zadejte vzorce do prázdných buněk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</si>
</sst>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[$€]_-;\-* #,##0.00\ [$€]_-;_-* &quot;-&quot;??\ [$€]_-;_-@_-"/>
    <numFmt numFmtId="166" formatCode="_-* #,##0.00\ _F_-;\-* #,##0.00\ _F_-;_-* &quot;-&quot;??\ _F_-;_-@_-"/>
    <numFmt numFmtId="167" formatCode="0.0"/>
    <numFmt numFmtId="168" formatCode="_-* #,##0.00\ [$Kč-405]_-;\-* #,##0.00\ [$Kč-405]_-;_-* &quot;-&quot;??\ [$Kč-405]_-;_-@_-"/>
    <numFmt numFmtId="169" formatCode="0.000"/>
  </numFmts>
  <fonts count="16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</font>
    <font>
      <sz val="9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u/>
      <sz val="9"/>
      <color indexed="12"/>
      <name val="Arial"/>
      <family val="2"/>
      <charset val="238"/>
    </font>
    <font>
      <i/>
      <sz val="8"/>
      <name val="Verdana"/>
      <family val="2"/>
    </font>
    <font>
      <sz val="8"/>
      <name val="Arial"/>
      <family val="2"/>
      <charset val="238"/>
    </font>
    <font>
      <sz val="8"/>
      <name val="Courier"/>
    </font>
    <font>
      <b/>
      <sz val="18"/>
      <name val="Verdana"/>
      <family val="2"/>
      <charset val="238"/>
    </font>
    <font>
      <sz val="7"/>
      <name val="Verdana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9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0" fontId="14" fillId="0" borderId="0"/>
    <xf numFmtId="0" fontId="15" fillId="0" borderId="0"/>
  </cellStyleXfs>
  <cellXfs count="40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6" fillId="0" borderId="0" xfId="3" applyAlignment="1" applyProtection="1"/>
    <xf numFmtId="0" fontId="3" fillId="0" borderId="0" xfId="6" applyFont="1"/>
    <xf numFmtId="0" fontId="5" fillId="0" borderId="0" xfId="6" applyFont="1"/>
    <xf numFmtId="0" fontId="3" fillId="0" borderId="0" xfId="6" applyFont="1" applyBorder="1"/>
    <xf numFmtId="0" fontId="7" fillId="0" borderId="0" xfId="6" applyFont="1" applyBorder="1"/>
    <xf numFmtId="167" fontId="2" fillId="2" borderId="7" xfId="6" applyNumberFormat="1" applyFont="1" applyFill="1" applyBorder="1"/>
    <xf numFmtId="167" fontId="2" fillId="2" borderId="2" xfId="6" applyNumberFormat="1" applyFont="1" applyFill="1" applyBorder="1"/>
    <xf numFmtId="167" fontId="2" fillId="2" borderId="3" xfId="6" applyNumberFormat="1" applyFont="1" applyFill="1" applyBorder="1"/>
    <xf numFmtId="167" fontId="2" fillId="2" borderId="8" xfId="6" applyNumberFormat="1" applyFont="1" applyFill="1" applyBorder="1"/>
    <xf numFmtId="167" fontId="2" fillId="2" borderId="1" xfId="6" applyNumberFormat="1" applyFont="1" applyFill="1" applyBorder="1"/>
    <xf numFmtId="167" fontId="2" fillId="2" borderId="4" xfId="6" applyNumberFormat="1" applyFont="1" applyFill="1" applyBorder="1"/>
    <xf numFmtId="167" fontId="2" fillId="2" borderId="9" xfId="6" applyNumberFormat="1" applyFont="1" applyFill="1" applyBorder="1"/>
    <xf numFmtId="167" fontId="2" fillId="2" borderId="5" xfId="6" applyNumberFormat="1" applyFont="1" applyFill="1" applyBorder="1"/>
    <xf numFmtId="167" fontId="2" fillId="2" borderId="6" xfId="6" applyNumberFormat="1" applyFont="1" applyFill="1" applyBorder="1"/>
    <xf numFmtId="0" fontId="3" fillId="0" borderId="0" xfId="6" applyNumberFormat="1" applyFont="1"/>
    <xf numFmtId="0" fontId="4" fillId="0" borderId="0" xfId="6" applyNumberFormat="1" applyFont="1"/>
    <xf numFmtId="0" fontId="4" fillId="0" borderId="0" xfId="6" applyFont="1"/>
    <xf numFmtId="14" fontId="3" fillId="2" borderId="1" xfId="0" applyNumberFormat="1" applyFont="1" applyFill="1" applyBorder="1"/>
    <xf numFmtId="1" fontId="3" fillId="3" borderId="1" xfId="2" applyNumberFormat="1" applyFont="1" applyFill="1" applyBorder="1"/>
    <xf numFmtId="0" fontId="5" fillId="4" borderId="0" xfId="0" applyFont="1" applyFill="1" applyBorder="1"/>
    <xf numFmtId="0" fontId="10" fillId="0" borderId="0" xfId="6" applyFont="1"/>
    <xf numFmtId="0" fontId="11" fillId="0" borderId="0" xfId="6" applyFont="1" applyAlignment="1">
      <alignment horizontal="center" wrapText="1"/>
    </xf>
    <xf numFmtId="0" fontId="13" fillId="0" borderId="0" xfId="7" applyFont="1"/>
    <xf numFmtId="0" fontId="13" fillId="0" borderId="0" xfId="7" applyFont="1" applyBorder="1"/>
    <xf numFmtId="168" fontId="13" fillId="5" borderId="1" xfId="7" applyNumberFormat="1" applyFont="1" applyFill="1" applyBorder="1"/>
    <xf numFmtId="0" fontId="13" fillId="5" borderId="1" xfId="7" applyFont="1" applyFill="1" applyBorder="1"/>
    <xf numFmtId="2" fontId="13" fillId="5" borderId="1" xfId="7" applyNumberFormat="1" applyFont="1" applyFill="1" applyBorder="1"/>
    <xf numFmtId="0" fontId="13" fillId="0" borderId="1" xfId="7" applyFont="1" applyBorder="1"/>
    <xf numFmtId="168" fontId="13" fillId="0" borderId="1" xfId="7" applyNumberFormat="1" applyFont="1" applyBorder="1"/>
    <xf numFmtId="0" fontId="13" fillId="6" borderId="1" xfId="7" applyFont="1" applyFill="1" applyBorder="1"/>
    <xf numFmtId="0" fontId="13" fillId="7" borderId="1" xfId="7" applyFont="1" applyFill="1" applyBorder="1" applyAlignment="1">
      <alignment horizontal="center" vertical="center" wrapText="1"/>
    </xf>
    <xf numFmtId="0" fontId="13" fillId="7" borderId="1" xfId="7" applyFont="1" applyFill="1" applyBorder="1"/>
    <xf numFmtId="0" fontId="13" fillId="8" borderId="0" xfId="7" applyFont="1" applyFill="1"/>
    <xf numFmtId="169" fontId="3" fillId="9" borderId="0" xfId="6" applyNumberFormat="1" applyFont="1" applyFill="1"/>
    <xf numFmtId="167" fontId="3" fillId="0" borderId="10" xfId="6" applyNumberFormat="1" applyFont="1" applyBorder="1" applyAlignment="1">
      <alignment horizontal="center"/>
    </xf>
    <xf numFmtId="0" fontId="3" fillId="0" borderId="11" xfId="6" applyFont="1" applyBorder="1" applyAlignment="1">
      <alignment horizontal="center"/>
    </xf>
    <xf numFmtId="0" fontId="3" fillId="0" borderId="10" xfId="6" applyFont="1" applyBorder="1" applyAlignment="1">
      <alignment horizontal="center"/>
    </xf>
  </cellXfs>
  <cellStyles count="11">
    <cellStyle name="Euro" xfId="1" xr:uid="{00000000-0005-0000-0000-000000000000}"/>
    <cellStyle name="Euro_RepartitionMontantMois" xfId="2" xr:uid="{00000000-0005-0000-0000-000001000000}"/>
    <cellStyle name="Hypertextový odkaz" xfId="3" builtinId="8"/>
    <cellStyle name="Měna 2" xfId="8" xr:uid="{00000000-0005-0000-0000-000003000000}"/>
    <cellStyle name="Milliers_Recherchev_exemples" xfId="4" xr:uid="{00000000-0005-0000-0000-000004000000}"/>
    <cellStyle name="Normal_Facture" xfId="5" xr:uid="{00000000-0005-0000-0000-000005000000}"/>
    <cellStyle name="Normal_Fonction_IndexRecherchevEquiv" xfId="6" xr:uid="{00000000-0005-0000-0000-000006000000}"/>
    <cellStyle name="Normální" xfId="0" builtinId="0"/>
    <cellStyle name="Normální 2" xfId="7" xr:uid="{00000000-0005-0000-0000-000008000000}"/>
    <cellStyle name="Normální 3" xfId="9" xr:uid="{00000000-0005-0000-0000-000009000000}"/>
    <cellStyle name="Normální 4" xfId="10" xr:uid="{00000000-0005-0000-0000-00000A000000}"/>
  </cellStyles>
  <dxfs count="1"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7</xdr:row>
      <xdr:rowOff>68580</xdr:rowOff>
    </xdr:from>
    <xdr:to>
      <xdr:col>13</xdr:col>
      <xdr:colOff>106680</xdr:colOff>
      <xdr:row>11</xdr:row>
      <xdr:rowOff>45720</xdr:rowOff>
    </xdr:to>
    <xdr:sp macro="" textlink="">
      <xdr:nvSpPr>
        <xdr:cNvPr id="23553" name="Text Box 1">
          <a:extLst>
            <a:ext uri="{FF2B5EF4-FFF2-40B4-BE49-F238E27FC236}">
              <a16:creationId xmlns:a16="http://schemas.microsoft.com/office/drawing/2014/main" id="{529FA61C-B2C8-4FF4-A272-FCC74A466F8E}"/>
            </a:ext>
          </a:extLst>
        </xdr:cNvPr>
        <xdr:cNvSpPr txBox="1">
          <a:spLocks noChangeArrowheads="1"/>
        </xdr:cNvSpPr>
      </xdr:nvSpPr>
      <xdr:spPr bwMode="auto">
        <a:xfrm>
          <a:off x="739140" y="1082040"/>
          <a:ext cx="6271260" cy="55626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On veut répartir un montant entre une date de début et une date de fin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=SI(</a:t>
          </a:r>
          <a:r>
            <a:rPr lang="cs-CZ" sz="800" b="1" i="0" u="none" strike="noStrike" baseline="0">
              <a:solidFill>
                <a:srgbClr val="3366FF"/>
              </a:solidFill>
              <a:latin typeface="Verdana"/>
              <a:ea typeface="Verdana"/>
            </a:rPr>
            <a:t>ET(COLONNE()-3&gt;=MOIS($B2);COLONNE()-3&lt;=MOIS($C2))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;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$A2/(MOIS($C2)-MOIS($B2)+1)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;0)</a:t>
          </a:r>
        </a:p>
      </xdr:txBody>
    </xdr:sp>
    <xdr:clientData/>
  </xdr:twoCellAnchor>
  <xdr:twoCellAnchor>
    <xdr:from>
      <xdr:col>2</xdr:col>
      <xdr:colOff>731520</xdr:colOff>
      <xdr:row>1</xdr:row>
      <xdr:rowOff>45720</xdr:rowOff>
    </xdr:from>
    <xdr:to>
      <xdr:col>3</xdr:col>
      <xdr:colOff>236220</xdr:colOff>
      <xdr:row>7</xdr:row>
      <xdr:rowOff>68580</xdr:rowOff>
    </xdr:to>
    <xdr:sp macro="" textlink="">
      <xdr:nvSpPr>
        <xdr:cNvPr id="23554" name="Line 2">
          <a:extLst>
            <a:ext uri="{FF2B5EF4-FFF2-40B4-BE49-F238E27FC236}">
              <a16:creationId xmlns:a16="http://schemas.microsoft.com/office/drawing/2014/main" id="{6792268C-6A01-43D5-9C30-1116D746CD81}"/>
            </a:ext>
          </a:extLst>
        </xdr:cNvPr>
        <xdr:cNvSpPr>
          <a:spLocks noChangeShapeType="1"/>
        </xdr:cNvSpPr>
      </xdr:nvSpPr>
      <xdr:spPr bwMode="auto">
        <a:xfrm flipV="1">
          <a:off x="2133600" y="190500"/>
          <a:ext cx="297180" cy="891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/>
  <dimension ref="A1:AG32"/>
  <sheetViews>
    <sheetView tabSelected="1" workbookViewId="0">
      <selection activeCell="B1" sqref="B1"/>
    </sheetView>
  </sheetViews>
  <sheetFormatPr defaultColWidth="11.42578125" defaultRowHeight="11.25" x14ac:dyDescent="0.15"/>
  <cols>
    <col min="1" max="1" width="4.28515625" style="4" customWidth="1"/>
    <col min="2" max="2" width="5" style="4" bestFit="1" customWidth="1"/>
    <col min="3" max="14" width="3.85546875" style="4" customWidth="1"/>
    <col min="15" max="32" width="4" style="4" bestFit="1" customWidth="1"/>
    <col min="33" max="33" width="7.5703125" style="4" customWidth="1"/>
    <col min="34" max="34" width="4" style="4" bestFit="1" customWidth="1"/>
    <col min="35" max="35" width="4.42578125" style="4" bestFit="1" customWidth="1"/>
    <col min="36" max="16384" width="11.42578125" style="4"/>
  </cols>
  <sheetData>
    <row r="1" spans="1:33" ht="22.5" x14ac:dyDescent="0.3">
      <c r="B1" s="23" t="s">
        <v>18</v>
      </c>
    </row>
    <row r="3" spans="1:33" ht="29.25" customHeight="1" x14ac:dyDescent="0.15">
      <c r="B3" s="5" t="s">
        <v>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3" ht="26.25" customHeight="1" thickBot="1" x14ac:dyDescent="0.25">
      <c r="A4" s="6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  <c r="V4" s="7">
        <v>21</v>
      </c>
      <c r="W4" s="7">
        <v>22</v>
      </c>
      <c r="X4" s="7">
        <v>23</v>
      </c>
      <c r="Y4" s="7">
        <v>24</v>
      </c>
      <c r="Z4" s="7">
        <v>25</v>
      </c>
      <c r="AA4" s="7">
        <v>26</v>
      </c>
      <c r="AB4" s="7">
        <v>27</v>
      </c>
      <c r="AC4" s="7">
        <v>28</v>
      </c>
      <c r="AD4" s="7">
        <v>29</v>
      </c>
      <c r="AE4" s="7">
        <v>30</v>
      </c>
      <c r="AF4" s="7">
        <v>31</v>
      </c>
      <c r="AG4" s="24" t="s">
        <v>19</v>
      </c>
    </row>
    <row r="5" spans="1:33" ht="12" x14ac:dyDescent="0.2">
      <c r="A5" s="7" t="s">
        <v>20</v>
      </c>
      <c r="B5" s="8">
        <v>3</v>
      </c>
      <c r="C5" s="9">
        <v>3</v>
      </c>
      <c r="D5" s="9">
        <v>3</v>
      </c>
      <c r="E5" s="9">
        <v>4</v>
      </c>
      <c r="F5" s="9">
        <v>4</v>
      </c>
      <c r="G5" s="9">
        <v>4.3</v>
      </c>
      <c r="H5" s="9">
        <v>4.5999999999999996</v>
      </c>
      <c r="I5" s="9">
        <v>4.9000000000000004</v>
      </c>
      <c r="J5" s="9">
        <v>5.2000000000000099</v>
      </c>
      <c r="K5" s="9">
        <v>5.5000000000000098</v>
      </c>
      <c r="L5" s="9">
        <v>5.8000000000000096</v>
      </c>
      <c r="M5" s="9">
        <v>6.1000000000000103</v>
      </c>
      <c r="N5" s="9">
        <v>6.4000000000000101</v>
      </c>
      <c r="O5" s="9">
        <v>6.7000000000000099</v>
      </c>
      <c r="P5" s="9">
        <v>7.0000000000000098</v>
      </c>
      <c r="Q5" s="9">
        <v>7.3000000000000096</v>
      </c>
      <c r="R5" s="9">
        <v>7.6000000000000103</v>
      </c>
      <c r="S5" s="9">
        <v>7.9000000000000101</v>
      </c>
      <c r="T5" s="9">
        <v>8.2000000000000099</v>
      </c>
      <c r="U5" s="9">
        <v>8.5000000000000107</v>
      </c>
      <c r="V5" s="9">
        <v>8.8000000000000096</v>
      </c>
      <c r="W5" s="9">
        <v>9.1000000000000103</v>
      </c>
      <c r="X5" s="9">
        <v>9.4000000000000199</v>
      </c>
      <c r="Y5" s="9">
        <v>9.7000000000000206</v>
      </c>
      <c r="Z5" s="9">
        <v>10</v>
      </c>
      <c r="AA5" s="9">
        <v>10.3</v>
      </c>
      <c r="AB5" s="9">
        <v>10.6</v>
      </c>
      <c r="AC5" s="9">
        <v>10.9</v>
      </c>
      <c r="AD5" s="9">
        <v>11.2</v>
      </c>
      <c r="AE5" s="9">
        <v>11.5</v>
      </c>
      <c r="AF5" s="10">
        <v>11.8</v>
      </c>
      <c r="AG5" s="36"/>
    </row>
    <row r="6" spans="1:33" ht="12" x14ac:dyDescent="0.2">
      <c r="A6" s="7" t="s">
        <v>21</v>
      </c>
      <c r="B6" s="11">
        <v>4</v>
      </c>
      <c r="C6" s="12">
        <v>4</v>
      </c>
      <c r="D6" s="12">
        <v>4</v>
      </c>
      <c r="E6" s="12">
        <v>5</v>
      </c>
      <c r="F6" s="12">
        <v>5</v>
      </c>
      <c r="G6" s="12">
        <v>5.3</v>
      </c>
      <c r="H6" s="12">
        <v>5.6</v>
      </c>
      <c r="I6" s="12">
        <v>5.9</v>
      </c>
      <c r="J6" s="12">
        <v>6.2000000000000099</v>
      </c>
      <c r="K6" s="12">
        <v>6.5000000000000098</v>
      </c>
      <c r="L6" s="12">
        <v>6.8000000000000096</v>
      </c>
      <c r="M6" s="12">
        <v>7.1000000000000103</v>
      </c>
      <c r="N6" s="12">
        <v>7.4000000000000101</v>
      </c>
      <c r="O6" s="12">
        <v>7.7000000000000099</v>
      </c>
      <c r="P6" s="12">
        <v>8.0000000000000107</v>
      </c>
      <c r="Q6" s="12">
        <v>8.3000000000000096</v>
      </c>
      <c r="R6" s="12">
        <v>8.6000000000000103</v>
      </c>
      <c r="S6" s="12">
        <v>8.9000000000000092</v>
      </c>
      <c r="T6" s="12">
        <v>9.2000000000000099</v>
      </c>
      <c r="U6" s="12">
        <v>9.5000000000000107</v>
      </c>
      <c r="V6" s="12">
        <v>9.8000000000000096</v>
      </c>
      <c r="W6" s="12">
        <v>10.1</v>
      </c>
      <c r="X6" s="12">
        <v>10.4</v>
      </c>
      <c r="Y6" s="12">
        <v>10.7</v>
      </c>
      <c r="Z6" s="12">
        <v>11</v>
      </c>
      <c r="AA6" s="12">
        <v>11.3</v>
      </c>
      <c r="AB6" s="12">
        <v>11.6</v>
      </c>
      <c r="AC6" s="12">
        <v>11.9</v>
      </c>
      <c r="AD6" s="12"/>
      <c r="AE6" s="12"/>
      <c r="AF6" s="13"/>
      <c r="AG6" s="36"/>
    </row>
    <row r="7" spans="1:33" ht="12" x14ac:dyDescent="0.2">
      <c r="A7" s="7" t="s">
        <v>22</v>
      </c>
      <c r="B7" s="11">
        <v>5</v>
      </c>
      <c r="C7" s="12">
        <v>5</v>
      </c>
      <c r="D7" s="12">
        <v>5</v>
      </c>
      <c r="E7" s="12">
        <v>6</v>
      </c>
      <c r="F7" s="12">
        <v>6</v>
      </c>
      <c r="G7" s="12">
        <v>6.3</v>
      </c>
      <c r="H7" s="12">
        <v>6.6</v>
      </c>
      <c r="I7" s="12">
        <v>6.9</v>
      </c>
      <c r="J7" s="12">
        <v>7.2000000000000099</v>
      </c>
      <c r="K7" s="12">
        <v>7.5000000000000098</v>
      </c>
      <c r="L7" s="12">
        <v>7.8000000000000096</v>
      </c>
      <c r="M7" s="12">
        <v>8.1000000000000103</v>
      </c>
      <c r="N7" s="12">
        <v>8.4000000000000092</v>
      </c>
      <c r="O7" s="12">
        <v>8.7000000000000099</v>
      </c>
      <c r="P7" s="12">
        <v>9.0000000000000107</v>
      </c>
      <c r="Q7" s="12">
        <v>9.3000000000000096</v>
      </c>
      <c r="R7" s="12">
        <v>9.6000000000000103</v>
      </c>
      <c r="S7" s="12">
        <v>9.9000000000000092</v>
      </c>
      <c r="T7" s="12">
        <v>10.199999999999999</v>
      </c>
      <c r="U7" s="12">
        <v>10.5</v>
      </c>
      <c r="V7" s="12">
        <v>10.8</v>
      </c>
      <c r="W7" s="12">
        <v>11.1</v>
      </c>
      <c r="X7" s="12">
        <v>11.4</v>
      </c>
      <c r="Y7" s="12">
        <v>11.7</v>
      </c>
      <c r="Z7" s="12">
        <v>12</v>
      </c>
      <c r="AA7" s="12">
        <v>12.3</v>
      </c>
      <c r="AB7" s="12">
        <v>12.6</v>
      </c>
      <c r="AC7" s="12">
        <v>12.9</v>
      </c>
      <c r="AD7" s="12">
        <v>13.2</v>
      </c>
      <c r="AE7" s="12">
        <v>13.5</v>
      </c>
      <c r="AF7" s="13">
        <v>13.8</v>
      </c>
      <c r="AG7" s="36"/>
    </row>
    <row r="8" spans="1:33" ht="12" x14ac:dyDescent="0.2">
      <c r="A8" s="7" t="s">
        <v>23</v>
      </c>
      <c r="B8" s="11">
        <v>6</v>
      </c>
      <c r="C8" s="12">
        <v>6</v>
      </c>
      <c r="D8" s="12">
        <v>6</v>
      </c>
      <c r="E8" s="12">
        <v>7</v>
      </c>
      <c r="F8" s="12">
        <v>7</v>
      </c>
      <c r="G8" s="12">
        <v>7.3</v>
      </c>
      <c r="H8" s="12">
        <v>7.6</v>
      </c>
      <c r="I8" s="12">
        <v>7.9</v>
      </c>
      <c r="J8" s="12">
        <v>8.2000000000000099</v>
      </c>
      <c r="K8" s="12">
        <v>8.5000000000000107</v>
      </c>
      <c r="L8" s="12">
        <v>8.8000000000000096</v>
      </c>
      <c r="M8" s="12">
        <v>9.1000000000000103</v>
      </c>
      <c r="N8" s="12">
        <v>9.4000000000000092</v>
      </c>
      <c r="O8" s="12">
        <v>9.7000000000000099</v>
      </c>
      <c r="P8" s="12">
        <v>10</v>
      </c>
      <c r="Q8" s="12">
        <v>10.3</v>
      </c>
      <c r="R8" s="12">
        <v>10.6</v>
      </c>
      <c r="S8" s="12">
        <v>10.9</v>
      </c>
      <c r="T8" s="12">
        <v>11.2</v>
      </c>
      <c r="U8" s="12">
        <v>11.5</v>
      </c>
      <c r="V8" s="12">
        <v>11.8</v>
      </c>
      <c r="W8" s="12">
        <v>12.1</v>
      </c>
      <c r="X8" s="12">
        <v>12.4</v>
      </c>
      <c r="Y8" s="12">
        <v>12.7</v>
      </c>
      <c r="Z8" s="12">
        <v>13</v>
      </c>
      <c r="AA8" s="12">
        <v>13.3</v>
      </c>
      <c r="AB8" s="12">
        <v>13.6</v>
      </c>
      <c r="AC8" s="12">
        <v>13.9</v>
      </c>
      <c r="AD8" s="12">
        <v>14.2</v>
      </c>
      <c r="AE8" s="12">
        <v>14.5</v>
      </c>
      <c r="AF8" s="13"/>
      <c r="AG8" s="36"/>
    </row>
    <row r="9" spans="1:33" ht="12" x14ac:dyDescent="0.2">
      <c r="A9" s="7" t="s">
        <v>24</v>
      </c>
      <c r="B9" s="11">
        <v>7</v>
      </c>
      <c r="C9" s="12">
        <v>7</v>
      </c>
      <c r="D9" s="12">
        <v>7</v>
      </c>
      <c r="E9" s="12">
        <v>8</v>
      </c>
      <c r="F9" s="12">
        <v>8</v>
      </c>
      <c r="G9" s="12">
        <v>8.3000000000000007</v>
      </c>
      <c r="H9" s="12">
        <v>8.6</v>
      </c>
      <c r="I9" s="12">
        <v>8.9</v>
      </c>
      <c r="J9" s="12">
        <v>9.2000000000000099</v>
      </c>
      <c r="K9" s="12">
        <v>9.5000000000000107</v>
      </c>
      <c r="L9" s="12">
        <v>9.8000000000000096</v>
      </c>
      <c r="M9" s="12">
        <v>10.1</v>
      </c>
      <c r="N9" s="12">
        <v>10.4</v>
      </c>
      <c r="O9" s="12">
        <v>10.7</v>
      </c>
      <c r="P9" s="12">
        <v>11</v>
      </c>
      <c r="Q9" s="12">
        <v>11.3</v>
      </c>
      <c r="R9" s="12">
        <v>11.6</v>
      </c>
      <c r="S9" s="12">
        <v>11.9</v>
      </c>
      <c r="T9" s="12">
        <v>12.2</v>
      </c>
      <c r="U9" s="12">
        <v>12.5</v>
      </c>
      <c r="V9" s="12">
        <v>12.8</v>
      </c>
      <c r="W9" s="12">
        <v>13.1</v>
      </c>
      <c r="X9" s="12">
        <v>13.399999999999901</v>
      </c>
      <c r="Y9" s="12">
        <v>13.6999999999999</v>
      </c>
      <c r="Z9" s="12">
        <v>14</v>
      </c>
      <c r="AA9" s="12">
        <v>14.3</v>
      </c>
      <c r="AB9" s="12">
        <v>14.6</v>
      </c>
      <c r="AC9" s="12">
        <v>14.9</v>
      </c>
      <c r="AD9" s="12">
        <v>15.2</v>
      </c>
      <c r="AE9" s="12">
        <v>15.5</v>
      </c>
      <c r="AF9" s="13">
        <v>15.8</v>
      </c>
      <c r="AG9" s="36"/>
    </row>
    <row r="10" spans="1:33" ht="12" x14ac:dyDescent="0.2">
      <c r="A10" s="7" t="s">
        <v>25</v>
      </c>
      <c r="B10" s="11">
        <v>21</v>
      </c>
      <c r="C10" s="12">
        <v>21.1</v>
      </c>
      <c r="D10" s="12">
        <v>21.2</v>
      </c>
      <c r="E10" s="12">
        <v>22.1</v>
      </c>
      <c r="F10" s="12">
        <v>22.2</v>
      </c>
      <c r="G10" s="12">
        <v>22.3</v>
      </c>
      <c r="H10" s="12">
        <v>22.6</v>
      </c>
      <c r="I10" s="12">
        <v>22.9</v>
      </c>
      <c r="J10" s="12">
        <v>23.2</v>
      </c>
      <c r="K10" s="12">
        <v>23.5</v>
      </c>
      <c r="L10" s="12">
        <v>23.8</v>
      </c>
      <c r="M10" s="12">
        <v>24.1</v>
      </c>
      <c r="N10" s="12">
        <v>24.4</v>
      </c>
      <c r="O10" s="12">
        <v>24.700000000000099</v>
      </c>
      <c r="P10" s="12">
        <v>25.000000000000099</v>
      </c>
      <c r="Q10" s="12">
        <v>25.3000000000001</v>
      </c>
      <c r="R10" s="12">
        <v>25.600000000000101</v>
      </c>
      <c r="S10" s="12">
        <v>25.900000000000102</v>
      </c>
      <c r="T10" s="12">
        <v>26.200000000000099</v>
      </c>
      <c r="U10" s="12">
        <v>26.500000000000099</v>
      </c>
      <c r="V10" s="12">
        <v>26.8000000000001</v>
      </c>
      <c r="W10" s="12">
        <v>27.100000000000101</v>
      </c>
      <c r="X10" s="12">
        <v>27.400000000000102</v>
      </c>
      <c r="Y10" s="12">
        <v>27.700000000000099</v>
      </c>
      <c r="Z10" s="12">
        <v>28.000000000000099</v>
      </c>
      <c r="AA10" s="12">
        <v>28.3000000000001</v>
      </c>
      <c r="AB10" s="12">
        <v>28.600000000000101</v>
      </c>
      <c r="AC10" s="12">
        <v>28.900000000000102</v>
      </c>
      <c r="AD10" s="12">
        <v>29.200000000000099</v>
      </c>
      <c r="AE10" s="12">
        <v>29.500000000000099</v>
      </c>
      <c r="AF10" s="13"/>
      <c r="AG10" s="36"/>
    </row>
    <row r="11" spans="1:33" ht="12" x14ac:dyDescent="0.2">
      <c r="A11" s="7" t="s">
        <v>26</v>
      </c>
      <c r="B11" s="11">
        <v>22</v>
      </c>
      <c r="C11" s="12">
        <v>22.1</v>
      </c>
      <c r="D11" s="12">
        <v>22.3</v>
      </c>
      <c r="E11" s="12">
        <v>23</v>
      </c>
      <c r="F11" s="12">
        <v>23</v>
      </c>
      <c r="G11" s="12">
        <v>23.3</v>
      </c>
      <c r="H11" s="12">
        <v>23.6</v>
      </c>
      <c r="I11" s="12">
        <v>23.9</v>
      </c>
      <c r="J11" s="12">
        <v>24.2</v>
      </c>
      <c r="K11" s="12">
        <v>24.5</v>
      </c>
      <c r="L11" s="12">
        <v>24.8</v>
      </c>
      <c r="M11" s="12">
        <v>25.1</v>
      </c>
      <c r="N11" s="12">
        <v>25.4</v>
      </c>
      <c r="O11" s="12">
        <v>25.700000000000099</v>
      </c>
      <c r="P11" s="12">
        <v>26.000000000000099</v>
      </c>
      <c r="Q11" s="12">
        <v>26.3000000000001</v>
      </c>
      <c r="R11" s="12">
        <v>26.600000000000101</v>
      </c>
      <c r="S11" s="12">
        <v>26.900000000000102</v>
      </c>
      <c r="T11" s="12">
        <v>27.200000000000099</v>
      </c>
      <c r="U11" s="12">
        <v>27.500000000000099</v>
      </c>
      <c r="V11" s="12">
        <v>27.8000000000001</v>
      </c>
      <c r="W11" s="12">
        <v>28.100000000000101</v>
      </c>
      <c r="X11" s="12">
        <v>28.400000000000102</v>
      </c>
      <c r="Y11" s="12">
        <v>28.700000000000099</v>
      </c>
      <c r="Z11" s="12">
        <v>29.000000000000099</v>
      </c>
      <c r="AA11" s="12">
        <v>29.3000000000001</v>
      </c>
      <c r="AB11" s="12">
        <v>29.600000000000101</v>
      </c>
      <c r="AC11" s="12">
        <v>29.900000000000102</v>
      </c>
      <c r="AD11" s="12">
        <v>30.200000000000099</v>
      </c>
      <c r="AE11" s="12">
        <v>30.500000000000099</v>
      </c>
      <c r="AF11" s="13">
        <v>30.8000000000001</v>
      </c>
      <c r="AG11" s="36"/>
    </row>
    <row r="12" spans="1:33" ht="12" x14ac:dyDescent="0.2">
      <c r="A12" s="7" t="s">
        <v>27</v>
      </c>
      <c r="B12" s="11">
        <v>23</v>
      </c>
      <c r="C12" s="12">
        <v>23.1</v>
      </c>
      <c r="D12" s="12">
        <v>23.2</v>
      </c>
      <c r="E12" s="12">
        <v>24</v>
      </c>
      <c r="F12" s="12">
        <v>24</v>
      </c>
      <c r="G12" s="12">
        <v>24.3</v>
      </c>
      <c r="H12" s="12">
        <v>24.6</v>
      </c>
      <c r="I12" s="12">
        <v>24.9</v>
      </c>
      <c r="J12" s="12">
        <v>25.2</v>
      </c>
      <c r="K12" s="12">
        <v>25.5</v>
      </c>
      <c r="L12" s="12">
        <v>25.8</v>
      </c>
      <c r="M12" s="12">
        <v>26.1</v>
      </c>
      <c r="N12" s="12">
        <v>26.4</v>
      </c>
      <c r="O12" s="12">
        <v>26.700000000000099</v>
      </c>
      <c r="P12" s="12">
        <v>27.000000000000099</v>
      </c>
      <c r="Q12" s="12">
        <v>27.3000000000001</v>
      </c>
      <c r="R12" s="12">
        <v>27.600000000000101</v>
      </c>
      <c r="S12" s="12">
        <v>27.900000000000102</v>
      </c>
      <c r="T12" s="12">
        <v>28.200000000000099</v>
      </c>
      <c r="U12" s="12">
        <v>28.500000000000099</v>
      </c>
      <c r="V12" s="12">
        <v>28.8000000000001</v>
      </c>
      <c r="W12" s="12">
        <v>29.100000000000101</v>
      </c>
      <c r="X12" s="12">
        <v>29.400000000000102</v>
      </c>
      <c r="Y12" s="12">
        <v>29.700000000000099</v>
      </c>
      <c r="Z12" s="12">
        <v>30.000000000000099</v>
      </c>
      <c r="AA12" s="12">
        <v>30.3000000000001</v>
      </c>
      <c r="AB12" s="12">
        <v>30.600000000000101</v>
      </c>
      <c r="AC12" s="12">
        <v>30.900000000000102</v>
      </c>
      <c r="AD12" s="12">
        <v>31.200000000000099</v>
      </c>
      <c r="AE12" s="12">
        <v>31.500000000000099</v>
      </c>
      <c r="AF12" s="13">
        <v>31.8000000000001</v>
      </c>
      <c r="AG12" s="36"/>
    </row>
    <row r="13" spans="1:33" ht="12" x14ac:dyDescent="0.2">
      <c r="A13" s="7" t="s">
        <v>28</v>
      </c>
      <c r="B13" s="11">
        <v>11</v>
      </c>
      <c r="C13" s="12">
        <v>11.1</v>
      </c>
      <c r="D13" s="12">
        <v>11.2</v>
      </c>
      <c r="E13" s="12">
        <v>12</v>
      </c>
      <c r="F13" s="12">
        <v>12</v>
      </c>
      <c r="G13" s="12">
        <v>12.3</v>
      </c>
      <c r="H13" s="12">
        <v>12.6</v>
      </c>
      <c r="I13" s="12">
        <v>12.9</v>
      </c>
      <c r="J13" s="12">
        <v>13.2</v>
      </c>
      <c r="K13" s="12">
        <v>13.5</v>
      </c>
      <c r="L13" s="12">
        <v>13.8</v>
      </c>
      <c r="M13" s="12">
        <v>14.1</v>
      </c>
      <c r="N13" s="12">
        <v>14.4</v>
      </c>
      <c r="O13" s="12">
        <v>14.7</v>
      </c>
      <c r="P13" s="12">
        <v>15</v>
      </c>
      <c r="Q13" s="12">
        <v>15.3</v>
      </c>
      <c r="R13" s="12">
        <v>15.6</v>
      </c>
      <c r="S13" s="12">
        <v>15.9</v>
      </c>
      <c r="T13" s="12">
        <v>16.2</v>
      </c>
      <c r="U13" s="12">
        <v>16.5</v>
      </c>
      <c r="V13" s="12">
        <v>16.8</v>
      </c>
      <c r="W13" s="12">
        <v>17.099999999999898</v>
      </c>
      <c r="X13" s="12">
        <v>17.399999999999899</v>
      </c>
      <c r="Y13" s="12">
        <v>17.6999999999999</v>
      </c>
      <c r="Z13" s="12">
        <v>18</v>
      </c>
      <c r="AA13" s="12">
        <v>18.3</v>
      </c>
      <c r="AB13" s="12">
        <v>18.600000000000001</v>
      </c>
      <c r="AC13" s="12">
        <v>18.899999999999999</v>
      </c>
      <c r="AD13" s="12">
        <v>19.2</v>
      </c>
      <c r="AE13" s="12">
        <v>19.5</v>
      </c>
      <c r="AF13" s="13"/>
      <c r="AG13" s="36"/>
    </row>
    <row r="14" spans="1:33" ht="12" x14ac:dyDescent="0.2">
      <c r="A14" s="7" t="s">
        <v>29</v>
      </c>
      <c r="B14" s="11">
        <v>12</v>
      </c>
      <c r="C14" s="12">
        <v>12.1</v>
      </c>
      <c r="D14" s="12">
        <v>12.3</v>
      </c>
      <c r="E14" s="12">
        <v>13</v>
      </c>
      <c r="F14" s="12">
        <v>13</v>
      </c>
      <c r="G14" s="12">
        <v>13.3</v>
      </c>
      <c r="H14" s="12">
        <v>13.6</v>
      </c>
      <c r="I14" s="12">
        <v>13.9</v>
      </c>
      <c r="J14" s="12">
        <v>14.2</v>
      </c>
      <c r="K14" s="12">
        <v>14.5</v>
      </c>
      <c r="L14" s="12">
        <v>14.8</v>
      </c>
      <c r="M14" s="12">
        <v>15.1</v>
      </c>
      <c r="N14" s="12">
        <v>15.4</v>
      </c>
      <c r="O14" s="12">
        <v>15.7</v>
      </c>
      <c r="P14" s="12">
        <v>16</v>
      </c>
      <c r="Q14" s="12">
        <v>16.3</v>
      </c>
      <c r="R14" s="12">
        <v>16.600000000000001</v>
      </c>
      <c r="S14" s="12">
        <v>16.899999999999999</v>
      </c>
      <c r="T14" s="12">
        <v>17.2</v>
      </c>
      <c r="U14" s="12">
        <v>17.5</v>
      </c>
      <c r="V14" s="12">
        <v>17.8</v>
      </c>
      <c r="W14" s="12">
        <v>18.099999999999898</v>
      </c>
      <c r="X14" s="12">
        <v>18.3999999999998</v>
      </c>
      <c r="Y14" s="12">
        <v>18.6999999999998</v>
      </c>
      <c r="Z14" s="12">
        <v>19</v>
      </c>
      <c r="AA14" s="12">
        <v>19.3</v>
      </c>
      <c r="AB14" s="12">
        <v>19.600000000000001</v>
      </c>
      <c r="AC14" s="12">
        <v>19.899999999999999</v>
      </c>
      <c r="AD14" s="12">
        <v>20.2</v>
      </c>
      <c r="AE14" s="12">
        <v>20.5</v>
      </c>
      <c r="AF14" s="13">
        <v>20.8</v>
      </c>
      <c r="AG14" s="36"/>
    </row>
    <row r="15" spans="1:33" ht="12" x14ac:dyDescent="0.2">
      <c r="A15" s="7" t="s">
        <v>30</v>
      </c>
      <c r="B15" s="11">
        <v>8</v>
      </c>
      <c r="C15" s="12">
        <v>8.1</v>
      </c>
      <c r="D15" s="12">
        <v>8.1999999999999993</v>
      </c>
      <c r="E15" s="12">
        <v>9</v>
      </c>
      <c r="F15" s="12">
        <v>9.1999999999999993</v>
      </c>
      <c r="G15" s="12">
        <v>9.3000000000000007</v>
      </c>
      <c r="H15" s="12">
        <v>9.6</v>
      </c>
      <c r="I15" s="12">
        <v>9.9</v>
      </c>
      <c r="J15" s="12">
        <v>10.199999999999999</v>
      </c>
      <c r="K15" s="12">
        <v>10.5</v>
      </c>
      <c r="L15" s="12">
        <v>10.8</v>
      </c>
      <c r="M15" s="12">
        <v>11.1</v>
      </c>
      <c r="N15" s="12">
        <v>11.4</v>
      </c>
      <c r="O15" s="12">
        <v>11.7</v>
      </c>
      <c r="P15" s="12">
        <v>12</v>
      </c>
      <c r="Q15" s="12">
        <v>12.3</v>
      </c>
      <c r="R15" s="12">
        <v>12.6</v>
      </c>
      <c r="S15" s="12">
        <v>12.9</v>
      </c>
      <c r="T15" s="12">
        <v>13.2</v>
      </c>
      <c r="U15" s="12">
        <v>13.5</v>
      </c>
      <c r="V15" s="12">
        <v>13.8</v>
      </c>
      <c r="W15" s="12">
        <v>14.1</v>
      </c>
      <c r="X15" s="12">
        <v>14.4</v>
      </c>
      <c r="Y15" s="12">
        <v>14.7</v>
      </c>
      <c r="Z15" s="12">
        <v>15</v>
      </c>
      <c r="AA15" s="12">
        <v>15.3</v>
      </c>
      <c r="AB15" s="12">
        <v>15.6</v>
      </c>
      <c r="AC15" s="12">
        <v>15.9</v>
      </c>
      <c r="AD15" s="12">
        <v>16.2</v>
      </c>
      <c r="AE15" s="12">
        <v>16.5</v>
      </c>
      <c r="AF15" s="13"/>
      <c r="AG15" s="36"/>
    </row>
    <row r="16" spans="1:33" ht="12.75" thickBot="1" x14ac:dyDescent="0.25">
      <c r="A16" s="7" t="s">
        <v>31</v>
      </c>
      <c r="B16" s="14">
        <v>2</v>
      </c>
      <c r="C16" s="15">
        <v>2</v>
      </c>
      <c r="D16" s="15">
        <v>2</v>
      </c>
      <c r="E16" s="15">
        <v>3</v>
      </c>
      <c r="F16" s="15">
        <v>3</v>
      </c>
      <c r="G16" s="15">
        <v>3.3</v>
      </c>
      <c r="H16" s="15">
        <v>3.6</v>
      </c>
      <c r="I16" s="15">
        <v>3.9</v>
      </c>
      <c r="J16" s="15">
        <v>4.2000000000000099</v>
      </c>
      <c r="K16" s="15">
        <v>4.5000000000000098</v>
      </c>
      <c r="L16" s="15">
        <v>4.8000000000000096</v>
      </c>
      <c r="M16" s="15">
        <v>5.1000000000000103</v>
      </c>
      <c r="N16" s="15">
        <v>5.4000000000000101</v>
      </c>
      <c r="O16" s="15">
        <v>5.7000000000000099</v>
      </c>
      <c r="P16" s="15">
        <v>6.0000000000000098</v>
      </c>
      <c r="Q16" s="15">
        <v>6.3000000000000096</v>
      </c>
      <c r="R16" s="15">
        <v>6.6000000000000103</v>
      </c>
      <c r="S16" s="15">
        <v>6.9000000000000101</v>
      </c>
      <c r="T16" s="15">
        <v>7.2000000000000099</v>
      </c>
      <c r="U16" s="15">
        <v>7.5000000000000098</v>
      </c>
      <c r="V16" s="15">
        <v>7.8000000000000096</v>
      </c>
      <c r="W16" s="15">
        <v>8.1000000000000103</v>
      </c>
      <c r="X16" s="15">
        <v>8.4000000000000199</v>
      </c>
      <c r="Y16" s="15">
        <v>8.7000000000000206</v>
      </c>
      <c r="Z16" s="15">
        <v>9.0000000000000195</v>
      </c>
      <c r="AA16" s="15">
        <v>9.3000000000000203</v>
      </c>
      <c r="AB16" s="15">
        <v>9.6000000000000192</v>
      </c>
      <c r="AC16" s="15">
        <v>9.9000000000000199</v>
      </c>
      <c r="AD16" s="15">
        <v>10.199999999999999</v>
      </c>
      <c r="AE16" s="15">
        <v>10.5</v>
      </c>
      <c r="AF16" s="16">
        <v>10.8</v>
      </c>
      <c r="AG16" s="36"/>
    </row>
    <row r="19" spans="2:12" x14ac:dyDescent="0.15">
      <c r="B19" s="18"/>
      <c r="C19" s="19"/>
      <c r="D19" s="19"/>
      <c r="E19" s="18"/>
      <c r="F19" s="19"/>
      <c r="G19" s="19"/>
    </row>
    <row r="20" spans="2:12" x14ac:dyDescent="0.15">
      <c r="C20" s="17"/>
      <c r="D20" s="17"/>
    </row>
    <row r="21" spans="2:12" ht="13.5" customHeight="1" x14ac:dyDescent="0.15">
      <c r="C21" s="17"/>
      <c r="D21" s="17"/>
      <c r="F21" s="4" t="s">
        <v>32</v>
      </c>
      <c r="K21" s="37"/>
      <c r="L21" s="38"/>
    </row>
    <row r="22" spans="2:12" x14ac:dyDescent="0.15">
      <c r="C22" s="17"/>
      <c r="D22" s="17"/>
    </row>
    <row r="23" spans="2:12" ht="13.5" customHeight="1" x14ac:dyDescent="0.15">
      <c r="C23" s="17"/>
      <c r="D23" s="17"/>
      <c r="F23" s="4" t="s">
        <v>33</v>
      </c>
      <c r="K23" s="39"/>
      <c r="L23" s="38"/>
    </row>
    <row r="24" spans="2:12" x14ac:dyDescent="0.15">
      <c r="C24" s="17"/>
      <c r="D24" s="17"/>
    </row>
    <row r="25" spans="2:12" ht="13.5" customHeight="1" x14ac:dyDescent="0.15">
      <c r="C25" s="17"/>
      <c r="D25" s="17"/>
      <c r="F25" s="4" t="s">
        <v>34</v>
      </c>
      <c r="K25" s="39"/>
      <c r="L25" s="38"/>
    </row>
    <row r="26" spans="2:12" x14ac:dyDescent="0.15">
      <c r="C26" s="17"/>
      <c r="D26" s="17"/>
    </row>
    <row r="27" spans="2:12" x14ac:dyDescent="0.15">
      <c r="C27" s="17"/>
      <c r="D27" s="17"/>
    </row>
    <row r="28" spans="2:12" x14ac:dyDescent="0.15">
      <c r="C28" s="17"/>
      <c r="D28" s="17"/>
    </row>
    <row r="29" spans="2:12" x14ac:dyDescent="0.15">
      <c r="C29" s="17"/>
      <c r="D29" s="17"/>
    </row>
    <row r="30" spans="2:12" x14ac:dyDescent="0.15">
      <c r="C30" s="17"/>
      <c r="D30" s="17"/>
    </row>
    <row r="31" spans="2:12" x14ac:dyDescent="0.15">
      <c r="C31" s="17"/>
      <c r="D31" s="17"/>
    </row>
    <row r="32" spans="2:12" x14ac:dyDescent="0.15">
      <c r="C32" s="17"/>
      <c r="D32" s="17"/>
    </row>
  </sheetData>
  <mergeCells count="3">
    <mergeCell ref="K21:L21"/>
    <mergeCell ref="K23:L23"/>
    <mergeCell ref="K25:L25"/>
  </mergeCells>
  <phoneticPr fontId="8" type="noConversion"/>
  <conditionalFormatting sqref="B5:AF16">
    <cfRule type="expression" dxfId="0" priority="1" stopIfTrue="1">
      <formula>AND(#REF!=B5,ROW(B5)-7=#REF!,COLUMN(B5)-1=#REF!)</formula>
    </cfRule>
  </conditionalFormatting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workbookViewId="0">
      <selection activeCell="B11" sqref="B11"/>
    </sheetView>
  </sheetViews>
  <sheetFormatPr defaultRowHeight="15" x14ac:dyDescent="0.2"/>
  <cols>
    <col min="1" max="1" width="31.7109375" style="25" customWidth="1"/>
    <col min="2" max="7" width="17.140625" style="25" customWidth="1"/>
    <col min="8" max="16384" width="9.140625" style="25"/>
  </cols>
  <sheetData>
    <row r="1" spans="1:7" x14ac:dyDescent="0.2">
      <c r="A1" s="35" t="s">
        <v>54</v>
      </c>
    </row>
    <row r="2" spans="1:7" x14ac:dyDescent="0.2">
      <c r="A2" s="35" t="s">
        <v>53</v>
      </c>
    </row>
    <row r="3" spans="1:7" ht="24.75" customHeight="1" x14ac:dyDescent="0.2"/>
    <row r="4" spans="1:7" ht="39.75" customHeight="1" x14ac:dyDescent="0.2">
      <c r="A4" s="34" t="s">
        <v>52</v>
      </c>
      <c r="B4" s="33" t="s">
        <v>51</v>
      </c>
      <c r="C4" s="33" t="s">
        <v>50</v>
      </c>
      <c r="D4" s="33" t="s">
        <v>49</v>
      </c>
      <c r="E4" s="33" t="s">
        <v>48</v>
      </c>
      <c r="F4" s="33" t="s">
        <v>47</v>
      </c>
      <c r="G4" s="33" t="s">
        <v>46</v>
      </c>
    </row>
    <row r="5" spans="1:7" x14ac:dyDescent="0.2">
      <c r="A5" s="32" t="s">
        <v>45</v>
      </c>
      <c r="B5" s="30">
        <v>148</v>
      </c>
      <c r="C5" s="31">
        <v>150</v>
      </c>
      <c r="D5" s="31"/>
      <c r="E5" s="31">
        <v>1200</v>
      </c>
      <c r="F5" s="31"/>
      <c r="G5" s="30"/>
    </row>
    <row r="6" spans="1:7" x14ac:dyDescent="0.2">
      <c r="A6" s="32" t="s">
        <v>44</v>
      </c>
      <c r="B6" s="30">
        <v>152</v>
      </c>
      <c r="C6" s="31">
        <v>160</v>
      </c>
      <c r="D6" s="31"/>
      <c r="E6" s="31">
        <v>800</v>
      </c>
      <c r="F6" s="31"/>
      <c r="G6" s="30"/>
    </row>
    <row r="7" spans="1:7" x14ac:dyDescent="0.2">
      <c r="A7" s="32" t="s">
        <v>43</v>
      </c>
      <c r="B7" s="30">
        <v>160</v>
      </c>
      <c r="C7" s="31">
        <v>175</v>
      </c>
      <c r="D7" s="31"/>
      <c r="E7" s="31">
        <v>750</v>
      </c>
      <c r="F7" s="31"/>
      <c r="G7" s="30"/>
    </row>
    <row r="8" spans="1:7" x14ac:dyDescent="0.2">
      <c r="A8" s="32" t="s">
        <v>42</v>
      </c>
      <c r="B8" s="30">
        <v>142</v>
      </c>
      <c r="C8" s="31">
        <v>123</v>
      </c>
      <c r="D8" s="31"/>
      <c r="E8" s="31">
        <v>1500</v>
      </c>
      <c r="F8" s="31"/>
      <c r="G8" s="30"/>
    </row>
    <row r="9" spans="1:7" x14ac:dyDescent="0.2">
      <c r="A9" s="32" t="s">
        <v>41</v>
      </c>
      <c r="B9" s="30">
        <v>135</v>
      </c>
      <c r="C9" s="31">
        <v>132</v>
      </c>
      <c r="D9" s="31"/>
      <c r="E9" s="31">
        <v>1800</v>
      </c>
      <c r="F9" s="31"/>
      <c r="G9" s="30"/>
    </row>
    <row r="10" spans="1:7" x14ac:dyDescent="0.2">
      <c r="A10" s="32" t="s">
        <v>40</v>
      </c>
      <c r="B10" s="30">
        <v>128</v>
      </c>
      <c r="C10" s="31">
        <v>140</v>
      </c>
      <c r="D10" s="31"/>
      <c r="E10" s="31">
        <v>950</v>
      </c>
      <c r="F10" s="31"/>
      <c r="G10" s="30"/>
    </row>
    <row r="11" spans="1:7" x14ac:dyDescent="0.2">
      <c r="A11" s="28" t="s">
        <v>17</v>
      </c>
      <c r="B11" s="28"/>
      <c r="C11" s="27"/>
      <c r="D11" s="27"/>
      <c r="E11" s="27"/>
      <c r="F11" s="27"/>
      <c r="G11" s="26"/>
    </row>
    <row r="12" spans="1:7" x14ac:dyDescent="0.2">
      <c r="A12" s="28" t="s">
        <v>39</v>
      </c>
      <c r="B12" s="29"/>
      <c r="C12" s="27"/>
      <c r="D12" s="27"/>
      <c r="E12" s="27"/>
      <c r="F12" s="27"/>
      <c r="G12" s="26"/>
    </row>
    <row r="13" spans="1:7" x14ac:dyDescent="0.2">
      <c r="A13" s="28" t="s">
        <v>38</v>
      </c>
      <c r="B13" s="28"/>
      <c r="C13" s="27"/>
      <c r="D13" s="27"/>
      <c r="E13" s="27"/>
      <c r="F13" s="27"/>
      <c r="G13" s="26"/>
    </row>
    <row r="14" spans="1:7" x14ac:dyDescent="0.2">
      <c r="A14" s="28" t="s">
        <v>37</v>
      </c>
      <c r="B14" s="28"/>
      <c r="C14" s="27"/>
      <c r="D14" s="27"/>
      <c r="E14" s="27"/>
      <c r="F14" s="27"/>
      <c r="G14" s="26"/>
    </row>
    <row r="15" spans="1:7" x14ac:dyDescent="0.2">
      <c r="A15" s="28" t="s">
        <v>36</v>
      </c>
      <c r="B15" s="28"/>
      <c r="C15" s="27"/>
      <c r="D15" s="27"/>
      <c r="E15" s="27"/>
      <c r="F15" s="27"/>
      <c r="G15" s="26"/>
    </row>
    <row r="16" spans="1:7" x14ac:dyDescent="0.2">
      <c r="A16" s="28" t="s">
        <v>35</v>
      </c>
      <c r="B16" s="28"/>
      <c r="C16" s="27"/>
      <c r="D16" s="27"/>
      <c r="E16" s="27"/>
      <c r="F16" s="27"/>
      <c r="G16" s="26"/>
    </row>
  </sheetData>
  <pageMargins left="0.78740157499999996" right="0.78740157499999996" top="0.984251969" bottom="0.984251969" header="0.4921259845" footer="0.4921259845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/>
  <dimension ref="A1:O9"/>
  <sheetViews>
    <sheetView showGridLines="0" showZeros="0" workbookViewId="0">
      <selection activeCell="D2" sqref="D2"/>
    </sheetView>
  </sheetViews>
  <sheetFormatPr defaultColWidth="10" defaultRowHeight="11.25" x14ac:dyDescent="0.15"/>
  <cols>
    <col min="1" max="1" width="8.85546875" style="1" bestFit="1" customWidth="1"/>
    <col min="2" max="3" width="11.5703125" style="1" bestFit="1" customWidth="1"/>
    <col min="4" max="4" width="8" style="1" bestFit="1" customWidth="1"/>
    <col min="5" max="5" width="7.7109375" style="1" bestFit="1" customWidth="1"/>
    <col min="6" max="6" width="6" style="1" bestFit="1" customWidth="1"/>
    <col min="7" max="7" width="5.5703125" style="1" bestFit="1" customWidth="1"/>
    <col min="8" max="8" width="4.7109375" style="1" bestFit="1" customWidth="1"/>
    <col min="9" max="9" width="4.85546875" style="1" bestFit="1" customWidth="1"/>
    <col min="10" max="10" width="6.7109375" style="1" bestFit="1" customWidth="1"/>
    <col min="11" max="11" width="5.42578125" style="1" bestFit="1" customWidth="1"/>
    <col min="12" max="12" width="11.28515625" style="1" bestFit="1" customWidth="1"/>
    <col min="13" max="13" width="8.42578125" style="1" bestFit="1" customWidth="1"/>
    <col min="14" max="14" width="10.7109375" style="1" bestFit="1" customWidth="1"/>
    <col min="15" max="15" width="10.5703125" style="1" bestFit="1" customWidth="1"/>
    <col min="16" max="16384" width="10" style="1"/>
  </cols>
  <sheetData>
    <row r="1" spans="1:15" x14ac:dyDescent="0.15">
      <c r="A1" s="22" t="s">
        <v>0</v>
      </c>
      <c r="B1" s="22" t="s">
        <v>2</v>
      </c>
      <c r="C1" s="22" t="s">
        <v>3</v>
      </c>
      <c r="D1" s="22" t="s">
        <v>4</v>
      </c>
      <c r="E1" s="22" t="s">
        <v>5</v>
      </c>
      <c r="F1" s="22" t="s">
        <v>6</v>
      </c>
      <c r="G1" s="22" t="s">
        <v>7</v>
      </c>
      <c r="H1" s="22" t="s">
        <v>8</v>
      </c>
      <c r="I1" s="22" t="s">
        <v>9</v>
      </c>
      <c r="J1" s="22" t="s">
        <v>10</v>
      </c>
      <c r="K1" s="22" t="s">
        <v>11</v>
      </c>
      <c r="L1" s="22" t="s">
        <v>12</v>
      </c>
      <c r="M1" s="22" t="s">
        <v>13</v>
      </c>
      <c r="N1" s="22" t="s">
        <v>14</v>
      </c>
      <c r="O1" s="22" t="s">
        <v>15</v>
      </c>
    </row>
    <row r="2" spans="1:15" x14ac:dyDescent="0.15">
      <c r="A2" s="2">
        <v>900</v>
      </c>
      <c r="B2" s="20">
        <v>38078</v>
      </c>
      <c r="C2" s="20">
        <v>38139</v>
      </c>
      <c r="D2" s="21">
        <f t="shared" ref="D2:O5" si="0">IF(AND(COLUMN()-3&gt;=MONTH($B2),COLUMN()-3&lt;=MONTH($C2)),$A2/(MONTH($C2)-MONTH($B2)+1),0)</f>
        <v>0</v>
      </c>
      <c r="E2" s="21">
        <f t="shared" si="0"/>
        <v>0</v>
      </c>
      <c r="F2" s="21">
        <f t="shared" si="0"/>
        <v>0</v>
      </c>
      <c r="G2" s="21">
        <f t="shared" si="0"/>
        <v>300</v>
      </c>
      <c r="H2" s="21">
        <f t="shared" si="0"/>
        <v>300</v>
      </c>
      <c r="I2" s="21">
        <f t="shared" si="0"/>
        <v>300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1">
        <f t="shared" si="0"/>
        <v>0</v>
      </c>
      <c r="N2" s="21">
        <f t="shared" si="0"/>
        <v>0</v>
      </c>
      <c r="O2" s="21">
        <f t="shared" si="0"/>
        <v>0</v>
      </c>
    </row>
    <row r="3" spans="1:15" x14ac:dyDescent="0.15">
      <c r="A3" s="2">
        <v>3000</v>
      </c>
      <c r="B3" s="20">
        <v>38108</v>
      </c>
      <c r="C3" s="20">
        <v>38200</v>
      </c>
      <c r="D3" s="21">
        <f t="shared" si="0"/>
        <v>0</v>
      </c>
      <c r="E3" s="21">
        <f t="shared" si="0"/>
        <v>0</v>
      </c>
      <c r="F3" s="21">
        <f t="shared" si="0"/>
        <v>0</v>
      </c>
      <c r="G3" s="21">
        <f t="shared" si="0"/>
        <v>0</v>
      </c>
      <c r="H3" s="21">
        <f t="shared" si="0"/>
        <v>750</v>
      </c>
      <c r="I3" s="21">
        <f t="shared" si="0"/>
        <v>750</v>
      </c>
      <c r="J3" s="21">
        <f t="shared" si="0"/>
        <v>750</v>
      </c>
      <c r="K3" s="21">
        <f t="shared" si="0"/>
        <v>750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</row>
    <row r="4" spans="1:15" x14ac:dyDescent="0.15">
      <c r="A4" s="2">
        <v>1002</v>
      </c>
      <c r="B4" s="20">
        <v>38078</v>
      </c>
      <c r="C4" s="20">
        <v>38139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334</v>
      </c>
      <c r="H4" s="21">
        <f t="shared" si="0"/>
        <v>334</v>
      </c>
      <c r="I4" s="21">
        <f t="shared" si="0"/>
        <v>334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</row>
    <row r="5" spans="1:15" x14ac:dyDescent="0.15">
      <c r="A5" s="2">
        <v>3000</v>
      </c>
      <c r="B5" s="20">
        <v>38047</v>
      </c>
      <c r="C5" s="20">
        <v>38200</v>
      </c>
      <c r="D5" s="21">
        <f t="shared" si="0"/>
        <v>0</v>
      </c>
      <c r="E5" s="21">
        <f t="shared" si="0"/>
        <v>0</v>
      </c>
      <c r="F5" s="21">
        <f t="shared" si="0"/>
        <v>500</v>
      </c>
      <c r="G5" s="21">
        <f t="shared" si="0"/>
        <v>500</v>
      </c>
      <c r="H5" s="21">
        <f t="shared" si="0"/>
        <v>500</v>
      </c>
      <c r="I5" s="21">
        <f t="shared" si="0"/>
        <v>500</v>
      </c>
      <c r="J5" s="21">
        <f t="shared" si="0"/>
        <v>500</v>
      </c>
      <c r="K5" s="21">
        <f t="shared" si="0"/>
        <v>500</v>
      </c>
      <c r="L5" s="21">
        <f t="shared" si="0"/>
        <v>0</v>
      </c>
      <c r="M5" s="21">
        <f t="shared" si="0"/>
        <v>0</v>
      </c>
      <c r="N5" s="21">
        <f t="shared" si="0"/>
        <v>0</v>
      </c>
      <c r="O5" s="21">
        <f t="shared" si="0"/>
        <v>0</v>
      </c>
    </row>
    <row r="9" spans="1:15" ht="12" x14ac:dyDescent="0.2">
      <c r="O9" s="3" t="s">
        <v>1</v>
      </c>
    </row>
  </sheetData>
  <phoneticPr fontId="0" type="noConversion"/>
  <hyperlinks>
    <hyperlink ref="O9" location="Accueil!A1" display="Accueil" xr:uid="{00000000-0004-0000-0500-000000000000}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TEPLOTY</vt:lpstr>
      <vt:lpstr>ZAMĚSTNANCI</vt:lpstr>
      <vt:lpstr>Répartition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Číhař</dc:creator>
  <cp:lastModifiedBy>Uživatel</cp:lastModifiedBy>
  <cp:lastPrinted>2024-05-09T12:56:20Z</cp:lastPrinted>
  <dcterms:created xsi:type="dcterms:W3CDTF">2004-11-15T12:36:35Z</dcterms:created>
  <dcterms:modified xsi:type="dcterms:W3CDTF">2025-04-15T08:15:27Z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-195758281</vt:i4>
  </property>
  <property fmtid="{D5CDD505-2E9C-101B-9397-08002B2CF9AE}" pid="3" name="_EmailSubject">
    <vt:lpwstr>Annule et Remplace envoi du 25 décembre 2005</vt:lpwstr>
  </property>
  <property fmtid="{D5CDD505-2E9C-101B-9397-08002B2CF9AE}" pid="4" name="_AuthorEmail">
    <vt:lpwstr>jboisgontier@cegos.fr</vt:lpwstr>
  </property>
  <property fmtid="{D5CDD505-2E9C-101B-9397-08002B2CF9AE}" pid="5" name="_AuthorEmailDisplayName">
    <vt:lpwstr>BOISGONTIER.Jacques</vt:lpwstr>
  </property>
  <property fmtid="{D5CDD505-2E9C-101B-9397-08002B2CF9AE}" pid="6" name="_ReviewingToolsShownOnce">
    <vt:lpwstr/>
  </property>
</Properties>
</file>